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<sst xmlns="http://schemas.openxmlformats.org/spreadsheetml/2006/main" count="26" uniqueCount="17">
  <si>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</si>
  <si>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</si>
  <si>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</si>
  <si>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</si>
  <si>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</si>
  <si>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</si>
  <si>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</si>
  <si>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</si>
  <si>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</si>
  <si>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</si>
  <si>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</si>
  <si>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</si>
  <si>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</si>
  <si>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</si>
  <si>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平成２８年５月１０日の成績</t>
  </si>
  <si>
    <t>交雑種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</si>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</sst>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129</v>
      </c>
      <c r="D6" s="5">
        <v>123</v>
      </c>
      <c r="E6" s="5">
        <v>1294920</v>
      </c>
      <c r="F6" s="5">
        <v>300240</v>
      </c>
      <c r="G6" s="5">
        <v>593982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129</v>
      </c>
      <c r="D8" s="5">
        <f>SUM(D6:D7)</f>
        <v>123</v>
      </c>
      <c r="E8" s="5">
        <f>MAX(E6:E7)</f>
        <v>1294920</v>
      </c>
      <c r="F8" s="5">
        <f>SMALL(F6:F7,COUNTIF(F6:F7,0)+1)</f>
        <v>300240</v>
      </c>
      <c r="G8" s="5">
        <v>593982</v>
      </c>
    </row>
    <row r="9" spans="1:7" ht="26.25" customHeight="1">
      <c r="A9" s="12" t="s">
        <v>15</v>
      </c>
      <c r="B9" s="4" t="s">
        <v>4</v>
      </c>
      <c r="C9" s="5">
        <v>1</v>
      </c>
      <c r="D9" s="5">
        <v>1</v>
      </c>
      <c r="E9" s="5">
        <v>264600</v>
      </c>
      <c r="F9" s="5">
        <v>264600</v>
      </c>
      <c r="G9" s="5">
        <v>264600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981720</v>
      </c>
      <c r="F10" s="5">
        <v>895320</v>
      </c>
      <c r="G10" s="5">
        <v>938520</v>
      </c>
    </row>
    <row r="11" spans="1:7" ht="26.25" customHeight="1">
      <c r="A11" s="14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981720</v>
      </c>
      <c r="F11" s="5">
        <f>SMALL(F9:F10,COUNTIF(F9:F10,0)+1)</f>
        <v>264600</v>
      </c>
      <c r="G11" s="5">
        <v>713880</v>
      </c>
    </row>
    <row r="12" spans="1:7" ht="26.25" customHeight="1">
      <c r="A12" s="12" t="s">
        <v>12</v>
      </c>
      <c r="B12" s="4" t="s">
        <v>4</v>
      </c>
      <c r="C12" s="5">
        <v>24</v>
      </c>
      <c r="D12" s="5">
        <v>24</v>
      </c>
      <c r="E12" s="5">
        <v>462240</v>
      </c>
      <c r="F12" s="5">
        <v>125280</v>
      </c>
      <c r="G12" s="5">
        <v>274590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24</v>
      </c>
      <c r="D14" s="5">
        <f>SUM(D12:D13)</f>
        <v>24</v>
      </c>
      <c r="E14" s="5">
        <f>MAX(E12:E13)</f>
        <v>462240</v>
      </c>
      <c r="F14" s="5">
        <f>SMALL(F12:F13,COUNTIF(F12:F13,0)+1)</f>
        <v>125280</v>
      </c>
      <c r="G14" s="5">
        <v>274590</v>
      </c>
    </row>
    <row r="15" spans="1:7" ht="26.25" customHeight="1">
      <c r="A15" s="12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3"/>
      <c r="B16" s="4" t="s">
        <v>5</v>
      </c>
      <c r="C16" s="5">
        <v>1</v>
      </c>
      <c r="D16" s="5">
        <v>1</v>
      </c>
      <c r="E16" s="5">
        <v>900720</v>
      </c>
      <c r="F16" s="5">
        <v>900720</v>
      </c>
      <c r="G16" s="5">
        <v>900720</v>
      </c>
    </row>
    <row r="17" spans="1:7" ht="26.25" customHeight="1">
      <c r="A17" s="14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900720</v>
      </c>
      <c r="F17" s="5">
        <f>SMALL(F15:F16,COUNTIF(F15:F16,0)+1)</f>
        <v>900720</v>
      </c>
      <c r="G17" s="5">
        <v>900720</v>
      </c>
    </row>
    <row r="18" spans="1:7" ht="26.25" customHeight="1">
      <c r="A18" s="11" t="s">
        <v>13</v>
      </c>
      <c r="B18" s="11"/>
      <c r="C18" s="5">
        <f>SUM(C6:C17)/2</f>
        <v>157</v>
      </c>
      <c r="D18" s="5">
        <f>SUM(D6:D17)/2</f>
        <v>151</v>
      </c>
      <c r="E18" s="5">
        <f>MAX(E6:E17)</f>
        <v>1294920</v>
      </c>
      <c r="F18" s="5">
        <f>SMALL(F6:F17,COUNTIF(F6:F17,0)+1)</f>
        <v>125280</v>
      </c>
      <c r="G18" s="5">
        <v>547631</v>
      </c>
    </row>
    <row r="19" ht="26.25" customHeight="1">
      <c r="G19" s="7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2016-05-10T08:06:23Z</cp:lastPrinted>
  <dcterms:created xsi:type="dcterms:W3CDTF">2013-05-28T05:16:27Z</dcterms:created>
  <dcterms:modified xsi:type="dcterms:W3CDTF">2016-05-10T08:06:33Z</dcterms:modified>
  <cp:category/>
  <cp:version/>
  <cp:contentType/>
  <cp:contentStatus/>
</cp:coreProperties>
</file>